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<sst xmlns="http://schemas.openxmlformats.org/spreadsheetml/2006/main" count="45" uniqueCount="39">
  <si>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Cơ quan biên tập</t>
  </si>
  <si>
    <t>Nguồn tài liệu</t>
  </si>
  <si>
    <t>Cục thống kê Bắc Giang</t>
  </si>
  <si>
    <r>
      <t xml:space="preserve">30. TỔNG SẢN PHẨM TRONG TỈNH PHÂN THEO
THÀNH PHẦN KINH TẾ VÀ NGÀNH KINH TẾ 
</t>
    </r>
    <r>
      <rPr>
        <sz val="13"/>
        <rFont val="Times New Roman"/>
        <family val="1"/>
      </rPr>
      <t>(Theo giá hiện hành)</t>
    </r>
  </si>
  <si>
    <t>Đơn vị tính: Triệu đồng</t>
  </si>
  <si>
    <t>Năm 
2001</t>
  </si>
  <si>
    <t xml:space="preserve">Năm
 2002 </t>
  </si>
  <si>
    <t>Năm 
2003</t>
  </si>
  <si>
    <t>Năm 
2004</t>
  </si>
  <si>
    <t>Sơ bộ 2005</t>
  </si>
  <si>
    <t>Tổng số</t>
  </si>
  <si>
    <t>* Phân theo thành phần kinh tế</t>
  </si>
  <si>
    <t>1) Kinh tế trong nước</t>
  </si>
  <si>
    <t xml:space="preserve"> - Nhà nước</t>
  </si>
  <si>
    <t>…</t>
  </si>
  <si>
    <t xml:space="preserve">      + Trung ương</t>
  </si>
  <si>
    <t xml:space="preserve">      + Địa phương</t>
  </si>
  <si>
    <t xml:space="preserve"> - Tập thể</t>
  </si>
  <si>
    <t xml:space="preserve"> - Tư nhân</t>
  </si>
  <si>
    <t xml:space="preserve"> - Cá thể</t>
  </si>
  <si>
    <t xml:space="preserve"> - Hỗn hợp</t>
  </si>
  <si>
    <t>2) Kinh tế có vốn đầu tư nước ngoài</t>
  </si>
  <si>
    <t xml:space="preserve">3) Thuế nhập khẩu hàng hoá và dịch vụ </t>
  </si>
  <si>
    <t>* Phân theo ngành kinh tế</t>
  </si>
  <si>
    <t>1- Nông, Lâm nghiệp</t>
  </si>
  <si>
    <t>2- Thủy sản</t>
  </si>
  <si>
    <t>3- Công nghiệp khai thác</t>
  </si>
  <si>
    <t>4- Công nghiệp chế biến</t>
  </si>
  <si>
    <t>5- SX và PP điện, khí đốt và nước</t>
  </si>
  <si>
    <t>6- Xây dựng</t>
  </si>
  <si>
    <t>7- Thương nghiệp</t>
  </si>
  <si>
    <t>8- Khách sạn, nhà hàng</t>
  </si>
  <si>
    <t>9- Vận tải kho bãi và TTLL</t>
  </si>
  <si>
    <t>10- Tài chính, tín dụng</t>
  </si>
  <si>
    <t>11- Khoa học và công nghệ</t>
  </si>
  <si>
    <t>12- Kinh doanh bất động sản</t>
  </si>
  <si>
    <t>13- Các hoạt động dịch vụ khác</t>
  </si>
  <si>
    <t>* Thuế nhập khẩu hàng hoá và dịch vụ</t>
  </si>
  <si>
    <t>Sở Thông tin và Truyền Thông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</si>
</sst>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.vnTim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workbookViewId="0" topLeftCell="A28">
      <selection activeCell="I6" sqref="I6"/>
    </sheetView>
  </sheetViews>
  <sheetFormatPr defaultColWidth="8.796875" defaultRowHeight="15"/>
  <cols>
    <col min="1" max="1" width="36.3984375" style="0" customWidth="1"/>
    <col min="2" max="2" width="9.09765625" style="0" customWidth="1"/>
  </cols>
  <sheetData>
    <row r="1" ht="22.5" customHeight="1">
      <c r="A1" s="1"/>
    </row>
    <row r="2" spans="1:6" ht="25.5" customHeight="1">
      <c r="A2" s="7" t="s">
        <v>0</v>
      </c>
      <c r="B2" s="7"/>
      <c r="C2" s="7" t="s">
        <v>1</v>
      </c>
      <c r="D2" s="7"/>
      <c r="E2" s="7"/>
      <c r="F2" s="7"/>
    </row>
    <row r="3" spans="1:6" ht="25.5" customHeight="1">
      <c r="A3" s="8" t="s">
        <v>38</v>
      </c>
      <c r="B3" s="8"/>
      <c r="C3" s="8" t="s">
        <v>2</v>
      </c>
      <c r="D3" s="8"/>
      <c r="E3" s="8"/>
      <c r="F3" s="8"/>
    </row>
    <row r="4" spans="1:6" ht="65.25" customHeight="1">
      <c r="A4" s="5" t="s">
        <v>3</v>
      </c>
      <c r="B4" s="6"/>
      <c r="C4" s="6"/>
      <c r="D4" s="6"/>
      <c r="E4" s="6"/>
      <c r="F4" s="6"/>
    </row>
    <row r="5" spans="1:6" ht="25.5" customHeight="1">
      <c r="A5" s="2"/>
      <c r="B5" s="9" t="s">
        <v>4</v>
      </c>
      <c r="C5" s="9"/>
      <c r="D5" s="9"/>
      <c r="E5" s="9"/>
      <c r="F5" s="9"/>
    </row>
    <row r="6" spans="1:6" ht="29.25" customHeight="1">
      <c r="A6" s="16"/>
      <c r="B6" s="17" t="s">
        <v>5</v>
      </c>
      <c r="C6" s="17" t="s">
        <v>6</v>
      </c>
      <c r="D6" s="17" t="s">
        <v>7</v>
      </c>
      <c r="E6" s="17" t="s">
        <v>8</v>
      </c>
      <c r="F6" s="17" t="s">
        <v>9</v>
      </c>
    </row>
    <row r="7" spans="1:6" s="3" customFormat="1" ht="23.25" customHeight="1">
      <c r="A7" s="10" t="s">
        <v>10</v>
      </c>
      <c r="B7" s="11">
        <f>SUM(B9,B17,B18)</f>
        <v>3926478</v>
      </c>
      <c r="C7" s="11">
        <f>SUM(C9,C17,C18)</f>
        <v>4358716</v>
      </c>
      <c r="D7" s="11">
        <f>SUM(D9,D17,D18)</f>
        <v>5008189</v>
      </c>
      <c r="E7" s="11">
        <f>SUM(E9,E17,E18)</f>
        <v>6143981</v>
      </c>
      <c r="F7" s="11">
        <f>SUM(F9,F17,F18)</f>
        <v>7559800</v>
      </c>
    </row>
    <row r="8" spans="1:6" s="3" customFormat="1" ht="20.25" customHeight="1">
      <c r="A8" s="12" t="s">
        <v>11</v>
      </c>
      <c r="B8" s="11"/>
      <c r="C8" s="11"/>
      <c r="D8" s="18"/>
      <c r="E8" s="18"/>
      <c r="F8" s="18"/>
    </row>
    <row r="9" spans="1:6" s="3" customFormat="1" ht="20.25" customHeight="1">
      <c r="A9" s="12" t="s">
        <v>12</v>
      </c>
      <c r="B9" s="12">
        <f>SUM(B10,B13:B16)</f>
        <v>3904095</v>
      </c>
      <c r="C9" s="12">
        <f>SUM(C10,C13:C16)</f>
        <v>4299563</v>
      </c>
      <c r="D9" s="12">
        <f>SUM(D10,D13:D16)</f>
        <v>4900590</v>
      </c>
      <c r="E9" s="12">
        <f>SUM(E10,E13:E16)</f>
        <v>6005126</v>
      </c>
      <c r="F9" s="12">
        <v>7504800</v>
      </c>
    </row>
    <row r="10" spans="1:6" s="3" customFormat="1" ht="20.25" customHeight="1">
      <c r="A10" s="11" t="s">
        <v>13</v>
      </c>
      <c r="B10" s="11">
        <f>SUM(B11:B12)</f>
        <v>932146</v>
      </c>
      <c r="C10" s="11">
        <f>SUM(C11:C12)</f>
        <v>1027949</v>
      </c>
      <c r="D10" s="11">
        <f>SUM(D11:D12)</f>
        <v>1231260</v>
      </c>
      <c r="E10" s="11">
        <f>SUM(E11:E12)</f>
        <v>1595045</v>
      </c>
      <c r="F10" s="19" t="s">
        <v>14</v>
      </c>
    </row>
    <row r="11" spans="1:6" s="3" customFormat="1" ht="20.25" customHeight="1">
      <c r="A11" s="11" t="s">
        <v>15</v>
      </c>
      <c r="B11" s="11">
        <v>421734</v>
      </c>
      <c r="C11" s="11">
        <v>458082</v>
      </c>
      <c r="D11" s="18">
        <v>568293</v>
      </c>
      <c r="E11" s="18">
        <v>806049</v>
      </c>
      <c r="F11" s="20" t="s">
        <v>14</v>
      </c>
    </row>
    <row r="12" spans="1:6" s="3" customFormat="1" ht="20.25" customHeight="1">
      <c r="A12" s="11" t="s">
        <v>16</v>
      </c>
      <c r="B12" s="11">
        <v>510412</v>
      </c>
      <c r="C12" s="11">
        <v>569867</v>
      </c>
      <c r="D12" s="18">
        <v>662967</v>
      </c>
      <c r="E12" s="18">
        <v>788996</v>
      </c>
      <c r="F12" s="20" t="s">
        <v>14</v>
      </c>
    </row>
    <row r="13" spans="1:6" s="3" customFormat="1" ht="20.25" customHeight="1">
      <c r="A13" s="18" t="s">
        <v>17</v>
      </c>
      <c r="B13" s="11">
        <v>52260</v>
      </c>
      <c r="C13" s="11">
        <v>72575</v>
      </c>
      <c r="D13" s="18">
        <v>83947</v>
      </c>
      <c r="E13" s="18">
        <v>105246</v>
      </c>
      <c r="F13" s="13" t="s">
        <v>14</v>
      </c>
    </row>
    <row r="14" spans="1:6" s="3" customFormat="1" ht="20.25" customHeight="1">
      <c r="A14" s="18" t="s">
        <v>18</v>
      </c>
      <c r="B14" s="11">
        <v>6664</v>
      </c>
      <c r="C14" s="11">
        <v>98762</v>
      </c>
      <c r="D14" s="18">
        <v>159691</v>
      </c>
      <c r="E14" s="18">
        <v>272868</v>
      </c>
      <c r="F14" s="20" t="s">
        <v>14</v>
      </c>
    </row>
    <row r="15" spans="1:6" s="3" customFormat="1" ht="20.25" customHeight="1">
      <c r="A15" s="11" t="s">
        <v>19</v>
      </c>
      <c r="B15" s="11">
        <v>2854759</v>
      </c>
      <c r="C15" s="11">
        <v>3100277</v>
      </c>
      <c r="D15" s="18">
        <v>3425692</v>
      </c>
      <c r="E15" s="18">
        <v>4031967</v>
      </c>
      <c r="F15" s="20" t="s">
        <v>14</v>
      </c>
    </row>
    <row r="16" spans="1:6" s="3" customFormat="1" ht="20.25" customHeight="1">
      <c r="A16" s="11" t="s">
        <v>20</v>
      </c>
      <c r="B16" s="11">
        <v>58266</v>
      </c>
      <c r="C16" s="11"/>
      <c r="D16" s="18"/>
      <c r="E16" s="18"/>
      <c r="F16" s="19"/>
    </row>
    <row r="17" spans="1:6" s="3" customFormat="1" ht="20.25" customHeight="1">
      <c r="A17" s="12" t="s">
        <v>21</v>
      </c>
      <c r="B17" s="12">
        <v>838</v>
      </c>
      <c r="C17" s="12">
        <v>13695</v>
      </c>
      <c r="D17" s="14">
        <v>66849</v>
      </c>
      <c r="E17" s="14">
        <v>93355</v>
      </c>
      <c r="F17" s="15" t="s">
        <v>14</v>
      </c>
    </row>
    <row r="18" spans="1:6" s="3" customFormat="1" ht="20.25" customHeight="1">
      <c r="A18" s="12" t="s">
        <v>22</v>
      </c>
      <c r="B18" s="12">
        <v>21545</v>
      </c>
      <c r="C18" s="12">
        <v>45458</v>
      </c>
      <c r="D18" s="14">
        <v>40750</v>
      </c>
      <c r="E18" s="14">
        <v>45500</v>
      </c>
      <c r="F18" s="12">
        <v>55000</v>
      </c>
    </row>
    <row r="19" spans="1:6" s="3" customFormat="1" ht="20.25" customHeight="1">
      <c r="A19" s="12" t="s">
        <v>23</v>
      </c>
      <c r="B19" s="12">
        <f>SUM(B20:B33)</f>
        <v>3926478</v>
      </c>
      <c r="C19" s="12">
        <f>SUM(C20:C33)</f>
        <v>4358716</v>
      </c>
      <c r="D19" s="12">
        <f>SUM(D20:D33)</f>
        <v>5008189</v>
      </c>
      <c r="E19" s="12">
        <f>SUM(E20:E33)</f>
        <v>6143981</v>
      </c>
      <c r="F19" s="12">
        <f>SUM(F20:F33)</f>
        <v>7559800</v>
      </c>
    </row>
    <row r="20" spans="1:6" s="3" customFormat="1" ht="20.25" customHeight="1">
      <c r="A20" s="11" t="s">
        <v>24</v>
      </c>
      <c r="B20" s="11">
        <v>1861287</v>
      </c>
      <c r="C20" s="11">
        <v>2034659</v>
      </c>
      <c r="D20" s="18">
        <v>2237251</v>
      </c>
      <c r="E20" s="18">
        <v>2698064</v>
      </c>
      <c r="F20" s="11">
        <v>3218150</v>
      </c>
    </row>
    <row r="21" spans="1:6" s="3" customFormat="1" ht="20.25" customHeight="1">
      <c r="A21" s="11" t="s">
        <v>25</v>
      </c>
      <c r="B21" s="11">
        <v>52498</v>
      </c>
      <c r="C21" s="11">
        <v>55739</v>
      </c>
      <c r="D21" s="18">
        <v>59409</v>
      </c>
      <c r="E21" s="18">
        <v>65850</v>
      </c>
      <c r="F21" s="11">
        <v>70850</v>
      </c>
    </row>
    <row r="22" spans="1:6" s="3" customFormat="1" ht="20.25" customHeight="1">
      <c r="A22" s="11" t="s">
        <v>26</v>
      </c>
      <c r="B22" s="11">
        <v>2827</v>
      </c>
      <c r="C22" s="11">
        <v>4842</v>
      </c>
      <c r="D22" s="18">
        <v>6362</v>
      </c>
      <c r="E22" s="18">
        <v>10039</v>
      </c>
      <c r="F22" s="11">
        <v>12371</v>
      </c>
    </row>
    <row r="23" spans="1:6" s="3" customFormat="1" ht="20.25" customHeight="1">
      <c r="A23" s="11" t="s">
        <v>27</v>
      </c>
      <c r="B23" s="11">
        <v>239549</v>
      </c>
      <c r="C23" s="11">
        <v>297645</v>
      </c>
      <c r="D23" s="18">
        <v>454006</v>
      </c>
      <c r="E23" s="18">
        <v>627548</v>
      </c>
      <c r="F23" s="11">
        <v>763735</v>
      </c>
    </row>
    <row r="24" spans="1:6" s="3" customFormat="1" ht="20.25" customHeight="1">
      <c r="A24" s="11" t="s">
        <v>28</v>
      </c>
      <c r="B24" s="11">
        <v>40493</v>
      </c>
      <c r="C24" s="11">
        <v>45655</v>
      </c>
      <c r="D24" s="18">
        <v>53889</v>
      </c>
      <c r="E24" s="18">
        <v>63738</v>
      </c>
      <c r="F24" s="11">
        <v>100991</v>
      </c>
    </row>
    <row r="25" spans="1:6" s="3" customFormat="1" ht="20.25" customHeight="1">
      <c r="A25" s="11" t="s">
        <v>29</v>
      </c>
      <c r="B25" s="11">
        <v>312329</v>
      </c>
      <c r="C25" s="11">
        <v>359302</v>
      </c>
      <c r="D25" s="18">
        <v>446660</v>
      </c>
      <c r="E25" s="18">
        <v>557811</v>
      </c>
      <c r="F25" s="11">
        <v>785003</v>
      </c>
    </row>
    <row r="26" spans="1:6" s="3" customFormat="1" ht="20.25" customHeight="1">
      <c r="A26" s="11" t="s">
        <v>30</v>
      </c>
      <c r="B26" s="11">
        <v>182601</v>
      </c>
      <c r="C26" s="11">
        <v>194406</v>
      </c>
      <c r="D26" s="18">
        <v>210789</v>
      </c>
      <c r="E26" s="18">
        <v>216383</v>
      </c>
      <c r="F26" s="18">
        <v>254950</v>
      </c>
    </row>
    <row r="27" spans="1:6" s="3" customFormat="1" ht="20.25" customHeight="1">
      <c r="A27" s="11" t="s">
        <v>31</v>
      </c>
      <c r="B27" s="11">
        <v>36093</v>
      </c>
      <c r="C27" s="11">
        <v>51230</v>
      </c>
      <c r="D27" s="18">
        <v>59745</v>
      </c>
      <c r="E27" s="18">
        <v>77031</v>
      </c>
      <c r="F27" s="18">
        <v>92627</v>
      </c>
    </row>
    <row r="28" spans="1:6" s="3" customFormat="1" ht="20.25" customHeight="1">
      <c r="A28" s="11" t="s">
        <v>32</v>
      </c>
      <c r="B28" s="11">
        <v>194238</v>
      </c>
      <c r="C28" s="11">
        <v>211545</v>
      </c>
      <c r="D28" s="18">
        <v>231404</v>
      </c>
      <c r="E28" s="18">
        <v>249159</v>
      </c>
      <c r="F28" s="18">
        <v>368504</v>
      </c>
    </row>
    <row r="29" spans="1:6" s="3" customFormat="1" ht="20.25" customHeight="1">
      <c r="A29" s="11" t="s">
        <v>33</v>
      </c>
      <c r="B29" s="11">
        <v>45422</v>
      </c>
      <c r="C29" s="11">
        <v>49441</v>
      </c>
      <c r="D29" s="18">
        <v>57543</v>
      </c>
      <c r="E29" s="18">
        <v>105104</v>
      </c>
      <c r="F29" s="18">
        <v>154827</v>
      </c>
    </row>
    <row r="30" spans="1:6" s="3" customFormat="1" ht="20.25" customHeight="1">
      <c r="A30" s="11" t="s">
        <v>34</v>
      </c>
      <c r="B30" s="11">
        <v>3648</v>
      </c>
      <c r="C30" s="11">
        <v>4889</v>
      </c>
      <c r="D30" s="18">
        <v>6238</v>
      </c>
      <c r="E30" s="18">
        <v>10370</v>
      </c>
      <c r="F30" s="18">
        <v>16517</v>
      </c>
    </row>
    <row r="31" spans="1:6" s="3" customFormat="1" ht="20.25" customHeight="1">
      <c r="A31" s="11" t="s">
        <v>35</v>
      </c>
      <c r="B31" s="11">
        <v>425522</v>
      </c>
      <c r="C31" s="11">
        <v>462631</v>
      </c>
      <c r="D31" s="18">
        <v>489911</v>
      </c>
      <c r="E31" s="18">
        <v>512415</v>
      </c>
      <c r="F31" s="18">
        <v>570926</v>
      </c>
    </row>
    <row r="32" spans="1:6" s="3" customFormat="1" ht="20.25" customHeight="1">
      <c r="A32" s="11" t="s">
        <v>36</v>
      </c>
      <c r="B32" s="11">
        <v>529971</v>
      </c>
      <c r="C32" s="11">
        <v>541274</v>
      </c>
      <c r="D32" s="18">
        <v>654232</v>
      </c>
      <c r="E32" s="18">
        <v>904969</v>
      </c>
      <c r="F32" s="18">
        <v>1095349</v>
      </c>
    </row>
    <row r="33" spans="1:6" s="3" customFormat="1" ht="20.25" customHeight="1">
      <c r="A33" s="11" t="s">
        <v>37</v>
      </c>
      <c r="B33" s="11"/>
      <c r="C33" s="11">
        <v>45458</v>
      </c>
      <c r="D33" s="18">
        <v>40750</v>
      </c>
      <c r="E33" s="18">
        <v>45500</v>
      </c>
      <c r="F33" s="18">
        <v>55000</v>
      </c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ht="15">
      <c r="A53" s="4"/>
    </row>
    <row r="54" ht="15">
      <c r="A54" s="4"/>
    </row>
    <row r="55" ht="15">
      <c r="A55" s="4"/>
    </row>
    <row r="56" ht="15">
      <c r="A56" s="4"/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ht="15">
      <c r="A66" s="4"/>
    </row>
    <row r="67" ht="15">
      <c r="A67" s="4"/>
    </row>
    <row r="68" ht="15">
      <c r="A68" s="4"/>
    </row>
    <row r="69" ht="15">
      <c r="A69" s="4"/>
    </row>
    <row r="70" ht="15">
      <c r="A70" s="4"/>
    </row>
    <row r="71" ht="15">
      <c r="A71" s="4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</sheetData>
  <mergeCells count="6">
    <mergeCell ref="A4:F4"/>
    <mergeCell ref="B5:F5"/>
    <mergeCell ref="A2:B2"/>
    <mergeCell ref="C2:F2"/>
    <mergeCell ref="A3:B3"/>
    <mergeCell ref="C3:F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 Thang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Nhu Huy</dc:creator>
  <cp:keywords/>
  <dc:description/>
  <cp:lastModifiedBy>Home</cp:lastModifiedBy>
  <dcterms:created xsi:type="dcterms:W3CDTF">2002-03-11T14:24:41Z</dcterms:created>
  <dcterms:modified xsi:type="dcterms:W3CDTF">2011-04-20T02:00:32Z</dcterms:modified>
  <cp:category/>
  <cp:version/>
  <cp:contentType/>
  <cp:contentStatus/>
</cp:coreProperties>
</file>